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A18" i="1" l="1"/>
  <c r="A15" i="1"/>
  <c r="A16" i="1" s="1"/>
  <c r="A17" i="1" s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<sst xmlns="http://schemas.openxmlformats.org/spreadsheetml/2006/main" count="261" uniqueCount="121">
  <si>
    <t>№ п/п</t>
  </si>
  <si>
    <t>Код ФИАС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</si>
  <si>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</si>
  <si>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</si>
  <si>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</si>
  <si>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</si>
  <si>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</si>
  <si>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</si>
  <si>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</si>
  <si>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</si>
  <si>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</si>
  <si>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Ремонт внутридомовых инженерных систем</t>
  </si>
  <si>
    <t>Ремонт подвальных помещений</t>
  </si>
  <si>
    <t>Ремонт, замена, модернизация лифтов, ремонт лифтовых шахт, машинных и блочных помещений</t>
  </si>
  <si>
    <t>Ремонт крыши</t>
  </si>
  <si>
    <t>Ремонт фасада</t>
  </si>
  <si>
    <t>Ремонт фундамента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</si>
  <si>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</si>
  <si>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</si>
  <si>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Инструментальное обследование при разработке проектной документации</t>
  </si>
  <si>
    <t>Выполнение работ по комплексному обследованию технического состояния многоквартирного дома</t>
  </si>
  <si>
    <t>Установка автоматизированных информационно-измерительных систем учета потребления коммунальных ресурсов и коммунальных услуг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</si>
  <si>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</si>
  <si>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</si>
  <si>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</si>
  <si>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</si>
  <si>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</si>
  <si>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</si>
  <si>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не требующий утепления</t>
  </si>
  <si>
    <t>требующий утепления</t>
  </si>
  <si>
    <t>объекта культурного наследия</t>
  </si>
  <si>
    <t>ЭЛ</t>
  </si>
  <si>
    <t>ТЕП</t>
  </si>
  <si>
    <t>ГАЗ</t>
  </si>
  <si>
    <t>ХВС</t>
  </si>
  <si>
    <t>ГВС</t>
  </si>
  <si>
    <t>ВОД</t>
  </si>
  <si>
    <t>РП</t>
  </si>
  <si>
    <t>РЛ</t>
  </si>
  <si>
    <t>РК</t>
  </si>
  <si>
    <t>Рфа</t>
  </si>
  <si>
    <t>УФ</t>
  </si>
  <si>
    <t>РФаК</t>
  </si>
  <si>
    <t>РФ</t>
  </si>
  <si>
    <t>РНК</t>
  </si>
  <si>
    <t>ИО</t>
  </si>
  <si>
    <t>КО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</si>
  <si>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</si>
  <si>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</si>
  <si>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</si>
  <si>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</si>
  <si>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</si>
  <si>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</si>
  <si>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</si>
  <si>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</si>
  <si>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</si>
  <si>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</si>
  <si>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</si>
  <si>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</si>
  <si>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</si>
  <si>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</si>
  <si>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</si>
  <si>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</si>
  <si>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</si>
  <si>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</si>
  <si>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</si>
  <si>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</si>
  <si>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</si>
  <si>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</si>
  <si>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</si>
  <si>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</si>
  <si>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</si>
  <si>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</si>
  <si>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</si>
  <si>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</si>
  <si>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</si>
  <si>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</si>
  <si>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</si>
  <si>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</si>
  <si>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aeec8a53-1e39-4dee-bebd-9a71d923c35c</t>
  </si>
  <si>
    <t>Пермь</t>
  </si>
  <si>
    <t>г. Пермь</t>
  </si>
  <si>
    <t>ул. Академика Веденеева</t>
  </si>
  <si>
    <t>2072-2074</t>
  </si>
  <si>
    <t>f711d089-c870-4ff2-a919-150d3e4e6002</t>
  </si>
  <si>
    <t>08.11.1991</t>
  </si>
  <si>
    <t>640906e4-5ccc-4711-abbc-d406b6fe34ff</t>
  </si>
  <si>
    <t>ул. Бушмакина</t>
  </si>
  <si>
    <t>2054-2056</t>
  </si>
  <si>
    <t>2027-2029</t>
  </si>
  <si>
    <t>2069-2071</t>
  </si>
  <si>
    <t>0c5e94ce-6244-4ee3-8a0a-3e352566208b</t>
  </si>
  <si>
    <t>23.09.1991</t>
  </si>
  <si>
    <t>04f92aad-2f78-4dee-b0f9-679c125a1d50</t>
  </si>
  <si>
    <t>ул. Волховская</t>
  </si>
  <si>
    <t>17.11.1991</t>
  </si>
  <si>
    <t>7c145a2e-9775-4729-b711-e3b2bc546c78</t>
  </si>
  <si>
    <t>2042-2044</t>
  </si>
  <si>
    <t>2030-2032</t>
  </si>
  <si>
    <t>2057-2059</t>
  </si>
  <si>
    <t>50d587f6-bee5-4046-a7e5-37f9cc67622c</t>
  </si>
  <si>
    <t>ул. Зюкайская</t>
  </si>
  <si>
    <t>17.09.1991</t>
  </si>
  <si>
    <t>1d9f40a2-c7b8-4247-97eb-2574ccea3c5f</t>
  </si>
  <si>
    <t>ул. Косякова</t>
  </si>
  <si>
    <t>14.10.1991</t>
  </si>
  <si>
    <t>2063-2065</t>
  </si>
  <si>
    <t>2048-2050</t>
  </si>
  <si>
    <t>85c9515c-9515-40fc-9bfb-bf6d118c3edf</t>
  </si>
  <si>
    <t>5a063913-7567-47c2-8086-3c75854cf793</t>
  </si>
  <si>
    <t>ул. Криворожская</t>
  </si>
  <si>
    <t>60ef1c77-a067-4ef3-994f-aa230fbaa654</t>
  </si>
  <si>
    <t>ул. Кронита</t>
  </si>
  <si>
    <t>13.11.1991</t>
  </si>
  <si>
    <t>2045-2047</t>
  </si>
  <si>
    <t>964ab357-2384-4870-8162-539177700a69</t>
  </si>
  <si>
    <t>13.11.1994</t>
  </si>
  <si>
    <t>844a71a7-3644-45e4-b5f8-26f7de7ca5eb</t>
  </si>
  <si>
    <t>85a909e0-f40d-402c-8ec5-6d44cd10270b</t>
  </si>
  <si>
    <t>ул. Краснослудская</t>
  </si>
  <si>
    <t>22.10.1991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</si>
</sst>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9]General"/>
  </numFmts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/>
    <xf numFmtId="0" fontId="2" fillId="0" borderId="0"/>
    <xf numFmtId="165" fontId="1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31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4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3" fillId="0" borderId="12" xfId="3" applyNumberFormat="1" applyFont="1" applyBorder="1" applyAlignment="1">
      <alignment horizontal="center" vertical="center"/>
    </xf>
    <xf numFmtId="0" fontId="5" fillId="0" borderId="0" xfId="0" applyFont="1"/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21"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14" zoomScale="60" zoomScaleNormal="60" workbookViewId="0">
      <selection activeCell="K25" sqref="K25"/>
    </sheetView>
  </sheetViews>
  <sheetFormatPr defaultRowHeight="15"/>
  <cols>
    <col min="3" max="3" width="20.28515625" customWidth="1"/>
    <col min="4" max="4" width="21.5703125" customWidth="1"/>
    <col min="5" max="5" width="28.7109375" customWidth="1"/>
    <col min="6" max="6" width="16.28515625" customWidth="1"/>
    <col min="7" max="7" width="15.85546875" customWidth="1"/>
    <col min="8" max="8" width="14.42578125" customWidth="1"/>
    <col min="9" max="9" width="25.140625" customWidth="1"/>
    <col min="10" max="11" width="17.7109375" customWidth="1"/>
    <col min="12" max="12" width="17.28515625" customWidth="1"/>
    <col min="13" max="13" width="19.140625" customWidth="1"/>
    <col min="14" max="14" width="21" customWidth="1"/>
    <col min="15" max="15" width="19.85546875" customWidth="1"/>
    <col min="16" max="16" width="23.140625" customWidth="1"/>
    <col min="17" max="17" width="18.42578125" customWidth="1"/>
    <col min="18" max="18" width="27.28515625" customWidth="1"/>
    <col min="19" max="19" width="21.28515625" customWidth="1"/>
    <col min="20" max="20" width="23.140625" customWidth="1"/>
    <col min="21" max="21" width="22.42578125" customWidth="1"/>
    <col min="22" max="22" width="18.140625" customWidth="1"/>
    <col min="23" max="23" width="18.42578125" customWidth="1"/>
    <col min="24" max="24" width="20.140625" customWidth="1"/>
    <col min="25" max="25" width="18.140625" customWidth="1"/>
    <col min="26" max="26" width="21.7109375" customWidth="1"/>
    <col min="27" max="27" width="17" customWidth="1"/>
    <col min="28" max="28" width="17.42578125" customWidth="1"/>
    <col min="29" max="29" width="18" customWidth="1"/>
    <col min="30" max="30" width="21.28515625" customWidth="1"/>
    <col min="31" max="31" width="18.7109375" customWidth="1"/>
    <col min="32" max="32" width="25.28515625" customWidth="1"/>
  </cols>
  <sheetData>
    <row r="1" spans="1:35" ht="4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4" t="s">
        <v>8</v>
      </c>
      <c r="J1" s="25" t="s">
        <v>9</v>
      </c>
      <c r="K1" s="24" t="s">
        <v>10</v>
      </c>
      <c r="L1" s="23" t="s">
        <v>11</v>
      </c>
      <c r="M1" s="1"/>
      <c r="N1" s="1"/>
      <c r="O1" s="1"/>
      <c r="P1" s="1"/>
      <c r="Q1" s="1"/>
      <c r="R1" s="1" t="s">
        <v>12</v>
      </c>
      <c r="S1" s="1" t="s">
        <v>13</v>
      </c>
      <c r="T1" s="1" t="s">
        <v>14</v>
      </c>
      <c r="U1" s="1" t="s">
        <v>15</v>
      </c>
      <c r="V1" s="1"/>
      <c r="W1" s="1"/>
      <c r="X1" s="1" t="s">
        <v>16</v>
      </c>
      <c r="Y1" s="26" t="s">
        <v>17</v>
      </c>
      <c r="Z1" s="27"/>
      <c r="AA1" s="27"/>
      <c r="AB1" s="23"/>
      <c r="AC1" s="1" t="s">
        <v>18</v>
      </c>
      <c r="AD1" s="24" t="s">
        <v>19</v>
      </c>
      <c r="AE1" s="24" t="s">
        <v>20</v>
      </c>
      <c r="AF1" s="28" t="s">
        <v>21</v>
      </c>
      <c r="AG1" s="2"/>
      <c r="AH1" s="2"/>
      <c r="AI1" s="2"/>
    </row>
    <row r="2" spans="1:35" ht="108.75" customHeight="1">
      <c r="A2" s="1"/>
      <c r="B2" s="1"/>
      <c r="C2" s="1"/>
      <c r="D2" s="1"/>
      <c r="E2" s="1"/>
      <c r="F2" s="1"/>
      <c r="G2" s="1"/>
      <c r="H2" s="1"/>
      <c r="I2" s="24"/>
      <c r="J2" s="25"/>
      <c r="K2" s="24"/>
      <c r="L2" s="12" t="s">
        <v>22</v>
      </c>
      <c r="M2" s="5" t="s">
        <v>23</v>
      </c>
      <c r="N2" s="5" t="s">
        <v>24</v>
      </c>
      <c r="O2" s="5" t="s">
        <v>25</v>
      </c>
      <c r="P2" s="5" t="s">
        <v>26</v>
      </c>
      <c r="Q2" s="5" t="s">
        <v>27</v>
      </c>
      <c r="R2" s="1"/>
      <c r="S2" s="1"/>
      <c r="T2" s="1"/>
      <c r="U2" s="5" t="s">
        <v>28</v>
      </c>
      <c r="V2" s="5" t="s">
        <v>29</v>
      </c>
      <c r="W2" s="5" t="s">
        <v>30</v>
      </c>
      <c r="X2" s="1"/>
      <c r="Y2" s="5" t="s">
        <v>23</v>
      </c>
      <c r="Z2" s="5" t="s">
        <v>24</v>
      </c>
      <c r="AA2" s="5" t="s">
        <v>25</v>
      </c>
      <c r="AB2" s="5" t="s">
        <v>26</v>
      </c>
      <c r="AC2" s="1"/>
      <c r="AD2" s="24"/>
      <c r="AE2" s="24"/>
      <c r="AF2" s="29"/>
      <c r="AG2" s="2"/>
      <c r="AH2" s="2"/>
      <c r="AI2" s="2"/>
    </row>
    <row r="3" spans="1:35" ht="24" customHeight="1">
      <c r="A3" s="1"/>
      <c r="B3" s="1"/>
      <c r="C3" s="1"/>
      <c r="D3" s="1"/>
      <c r="E3" s="1"/>
      <c r="F3" s="1"/>
      <c r="G3" s="1"/>
      <c r="H3" s="1"/>
      <c r="I3" s="24"/>
      <c r="J3" s="25"/>
      <c r="K3" s="24"/>
      <c r="L3" s="11" t="s">
        <v>31</v>
      </c>
      <c r="M3" s="9" t="s">
        <v>32</v>
      </c>
      <c r="N3" s="9" t="s">
        <v>33</v>
      </c>
      <c r="O3" s="9" t="s">
        <v>34</v>
      </c>
      <c r="P3" s="9" t="s">
        <v>35</v>
      </c>
      <c r="Q3" s="9" t="s">
        <v>36</v>
      </c>
      <c r="R3" s="9" t="s">
        <v>37</v>
      </c>
      <c r="S3" s="9" t="s">
        <v>38</v>
      </c>
      <c r="T3" s="9" t="s">
        <v>39</v>
      </c>
      <c r="U3" s="10" t="s">
        <v>40</v>
      </c>
      <c r="V3" s="10" t="s">
        <v>41</v>
      </c>
      <c r="W3" s="10" t="s">
        <v>42</v>
      </c>
      <c r="X3" s="9" t="s">
        <v>43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44</v>
      </c>
      <c r="AD3" s="9" t="s">
        <v>45</v>
      </c>
      <c r="AE3" s="9" t="s">
        <v>46</v>
      </c>
      <c r="AF3" s="30"/>
      <c r="AG3" s="3"/>
      <c r="AH3" s="3"/>
      <c r="AI3" s="3"/>
    </row>
    <row r="4" spans="1:35">
      <c r="A4" s="6" t="s">
        <v>47</v>
      </c>
      <c r="B4" s="7" t="s">
        <v>48</v>
      </c>
      <c r="C4" s="7" t="s">
        <v>49</v>
      </c>
      <c r="D4" s="7" t="s">
        <v>50</v>
      </c>
      <c r="E4" s="7" t="s">
        <v>51</v>
      </c>
      <c r="F4" s="7" t="s">
        <v>52</v>
      </c>
      <c r="G4" s="7" t="s">
        <v>53</v>
      </c>
      <c r="H4" s="7" t="s">
        <v>54</v>
      </c>
      <c r="I4" s="7" t="s">
        <v>55</v>
      </c>
      <c r="J4" s="8" t="s">
        <v>56</v>
      </c>
      <c r="K4" s="4" t="s">
        <v>57</v>
      </c>
      <c r="L4" s="6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7" t="s">
        <v>64</v>
      </c>
      <c r="S4" s="7" t="s">
        <v>65</v>
      </c>
      <c r="T4" s="7" t="s">
        <v>66</v>
      </c>
      <c r="U4" s="7" t="s">
        <v>67</v>
      </c>
      <c r="V4" s="7" t="s">
        <v>68</v>
      </c>
      <c r="W4" s="7" t="s">
        <v>69</v>
      </c>
      <c r="X4" s="7" t="s">
        <v>70</v>
      </c>
      <c r="Y4" s="7" t="s">
        <v>71</v>
      </c>
      <c r="Z4" s="7" t="s">
        <v>72</v>
      </c>
      <c r="AA4" s="7" t="s">
        <v>73</v>
      </c>
      <c r="AB4" s="7" t="s">
        <v>74</v>
      </c>
      <c r="AC4" s="7" t="s">
        <v>75</v>
      </c>
      <c r="AD4" s="7" t="s">
        <v>76</v>
      </c>
      <c r="AE4" s="7" t="s">
        <v>77</v>
      </c>
      <c r="AF4" s="7" t="s">
        <v>78</v>
      </c>
      <c r="AG4" s="3"/>
      <c r="AH4" s="3"/>
      <c r="AI4" s="3"/>
    </row>
    <row r="5" spans="1:35" s="22" customFormat="1" ht="90">
      <c r="A5" s="13">
        <f t="shared" ref="A5:A18" si="0">A4+1</f>
        <v>2</v>
      </c>
      <c r="B5" s="14" t="s">
        <v>79</v>
      </c>
      <c r="C5" s="16" t="s">
        <v>80</v>
      </c>
      <c r="D5" s="16" t="s">
        <v>81</v>
      </c>
      <c r="E5" s="16" t="s">
        <v>82</v>
      </c>
      <c r="F5" s="16">
        <v>55</v>
      </c>
      <c r="G5" s="16">
        <v>1975</v>
      </c>
      <c r="H5" s="16">
        <v>25</v>
      </c>
      <c r="I5" s="19">
        <v>36334</v>
      </c>
      <c r="J5" s="19">
        <v>33554</v>
      </c>
      <c r="K5" s="21">
        <v>42036</v>
      </c>
      <c r="L5" s="20" t="s">
        <v>83</v>
      </c>
      <c r="M5" s="15"/>
      <c r="N5" s="15"/>
      <c r="O5" s="15" t="s">
        <v>83</v>
      </c>
      <c r="P5" s="15"/>
      <c r="Q5" s="15"/>
      <c r="R5" s="15" t="s">
        <v>83</v>
      </c>
      <c r="S5" s="15"/>
      <c r="T5" s="15" t="s">
        <v>83</v>
      </c>
      <c r="U5" s="15" t="s">
        <v>83</v>
      </c>
      <c r="V5" s="15"/>
      <c r="W5" s="15"/>
      <c r="X5" s="15" t="s">
        <v>83</v>
      </c>
      <c r="Y5" s="15"/>
      <c r="Z5" s="15"/>
      <c r="AA5" s="15"/>
      <c r="AB5" s="15"/>
      <c r="AC5" s="15"/>
      <c r="AD5" s="15"/>
      <c r="AE5" s="18"/>
      <c r="AF5" s="17"/>
    </row>
    <row r="6" spans="1:35" s="22" customFormat="1" ht="75">
      <c r="A6" s="13">
        <f t="shared" si="0"/>
        <v>3</v>
      </c>
      <c r="B6" s="14" t="s">
        <v>84</v>
      </c>
      <c r="C6" s="16" t="s">
        <v>80</v>
      </c>
      <c r="D6" s="16" t="s">
        <v>81</v>
      </c>
      <c r="E6" s="16" t="s">
        <v>82</v>
      </c>
      <c r="F6" s="16">
        <v>87</v>
      </c>
      <c r="G6" s="16">
        <v>1973</v>
      </c>
      <c r="H6" s="16">
        <v>18</v>
      </c>
      <c r="I6" s="19">
        <v>35848</v>
      </c>
      <c r="J6" s="19" t="s">
        <v>85</v>
      </c>
      <c r="K6" s="21">
        <v>42036</v>
      </c>
      <c r="L6" s="20" t="s">
        <v>83</v>
      </c>
      <c r="M6" s="15"/>
      <c r="N6" s="15"/>
      <c r="O6" s="15" t="s">
        <v>83</v>
      </c>
      <c r="P6" s="15"/>
      <c r="Q6" s="15"/>
      <c r="R6" s="15" t="s">
        <v>83</v>
      </c>
      <c r="S6" s="15"/>
      <c r="T6" s="15" t="s">
        <v>83</v>
      </c>
      <c r="U6" s="15" t="s">
        <v>83</v>
      </c>
      <c r="V6" s="15"/>
      <c r="W6" s="15"/>
      <c r="X6" s="15" t="s">
        <v>83</v>
      </c>
      <c r="Y6" s="15"/>
      <c r="Z6" s="15"/>
      <c r="AA6" s="15"/>
      <c r="AB6" s="15"/>
      <c r="AC6" s="15"/>
      <c r="AD6" s="15"/>
      <c r="AE6" s="18"/>
      <c r="AF6" s="17"/>
    </row>
    <row r="7" spans="1:35" s="22" customFormat="1" ht="90">
      <c r="A7" s="13">
        <f t="shared" si="0"/>
        <v>4</v>
      </c>
      <c r="B7" s="14" t="s">
        <v>86</v>
      </c>
      <c r="C7" s="16" t="s">
        <v>80</v>
      </c>
      <c r="D7" s="16" t="s">
        <v>81</v>
      </c>
      <c r="E7" s="16" t="s">
        <v>87</v>
      </c>
      <c r="F7" s="16">
        <v>14</v>
      </c>
      <c r="G7" s="16">
        <v>1964</v>
      </c>
      <c r="H7" s="16">
        <v>48</v>
      </c>
      <c r="I7" s="19">
        <v>35158</v>
      </c>
      <c r="J7" s="19">
        <v>33638</v>
      </c>
      <c r="K7" s="21">
        <v>42036</v>
      </c>
      <c r="L7" s="20" t="s">
        <v>83</v>
      </c>
      <c r="M7" s="15" t="s">
        <v>88</v>
      </c>
      <c r="N7" s="15" t="s">
        <v>83</v>
      </c>
      <c r="O7" s="15" t="s">
        <v>83</v>
      </c>
      <c r="P7" s="15"/>
      <c r="Q7" s="15" t="s">
        <v>83</v>
      </c>
      <c r="R7" s="15" t="s">
        <v>83</v>
      </c>
      <c r="S7" s="15"/>
      <c r="T7" s="15" t="s">
        <v>89</v>
      </c>
      <c r="U7" s="15" t="s">
        <v>90</v>
      </c>
      <c r="V7" s="15"/>
      <c r="W7" s="15"/>
      <c r="X7" s="15" t="s">
        <v>90</v>
      </c>
      <c r="Y7" s="15"/>
      <c r="Z7" s="15"/>
      <c r="AA7" s="15"/>
      <c r="AB7" s="15"/>
      <c r="AC7" s="15"/>
      <c r="AD7" s="15"/>
      <c r="AE7" s="18"/>
      <c r="AF7" s="17"/>
    </row>
    <row r="8" spans="1:35" s="22" customFormat="1" ht="90">
      <c r="A8" s="13">
        <f t="shared" si="0"/>
        <v>5</v>
      </c>
      <c r="B8" s="14" t="s">
        <v>91</v>
      </c>
      <c r="C8" s="16" t="s">
        <v>80</v>
      </c>
      <c r="D8" s="16" t="s">
        <v>81</v>
      </c>
      <c r="E8" s="16" t="s">
        <v>87</v>
      </c>
      <c r="F8" s="16">
        <v>16</v>
      </c>
      <c r="G8" s="16">
        <v>1964</v>
      </c>
      <c r="H8" s="16">
        <v>60</v>
      </c>
      <c r="I8" s="19">
        <v>36474</v>
      </c>
      <c r="J8" s="19" t="s">
        <v>92</v>
      </c>
      <c r="K8" s="21">
        <v>42036</v>
      </c>
      <c r="L8" s="20" t="s">
        <v>83</v>
      </c>
      <c r="M8" s="15"/>
      <c r="N8" s="15"/>
      <c r="O8" s="15" t="s">
        <v>83</v>
      </c>
      <c r="P8" s="15"/>
      <c r="Q8" s="15"/>
      <c r="R8" s="15" t="s">
        <v>83</v>
      </c>
      <c r="S8" s="15"/>
      <c r="T8" s="15" t="s">
        <v>83</v>
      </c>
      <c r="U8" s="15" t="s">
        <v>83</v>
      </c>
      <c r="V8" s="15"/>
      <c r="W8" s="15"/>
      <c r="X8" s="15" t="s">
        <v>83</v>
      </c>
      <c r="Y8" s="15"/>
      <c r="Z8" s="15"/>
      <c r="AA8" s="15"/>
      <c r="AB8" s="15"/>
      <c r="AC8" s="15"/>
      <c r="AD8" s="15"/>
      <c r="AE8" s="18"/>
      <c r="AF8" s="17"/>
    </row>
    <row r="9" spans="1:35" s="22" customFormat="1" ht="90">
      <c r="A9" s="13">
        <f t="shared" si="0"/>
        <v>6</v>
      </c>
      <c r="B9" s="14" t="s">
        <v>93</v>
      </c>
      <c r="C9" s="16" t="s">
        <v>80</v>
      </c>
      <c r="D9" s="16" t="s">
        <v>81</v>
      </c>
      <c r="E9" s="16" t="s">
        <v>94</v>
      </c>
      <c r="F9" s="16">
        <v>23</v>
      </c>
      <c r="G9" s="16">
        <v>1986</v>
      </c>
      <c r="H9" s="16">
        <v>30</v>
      </c>
      <c r="I9" s="19">
        <v>44466</v>
      </c>
      <c r="J9" s="19" t="s">
        <v>95</v>
      </c>
      <c r="K9" s="21">
        <v>42036</v>
      </c>
      <c r="L9" s="20" t="s">
        <v>83</v>
      </c>
      <c r="M9" s="15" t="s">
        <v>83</v>
      </c>
      <c r="N9" s="15" t="s">
        <v>83</v>
      </c>
      <c r="O9" s="15" t="s">
        <v>83</v>
      </c>
      <c r="P9" s="15" t="s">
        <v>83</v>
      </c>
      <c r="Q9" s="15" t="s">
        <v>83</v>
      </c>
      <c r="R9" s="15" t="s">
        <v>83</v>
      </c>
      <c r="S9" s="15"/>
      <c r="T9" s="15" t="s">
        <v>83</v>
      </c>
      <c r="U9" s="15" t="s">
        <v>83</v>
      </c>
      <c r="V9" s="15"/>
      <c r="W9" s="15"/>
      <c r="X9" s="15" t="s">
        <v>83</v>
      </c>
      <c r="Y9" s="15"/>
      <c r="Z9" s="15"/>
      <c r="AA9" s="15"/>
      <c r="AB9" s="15"/>
      <c r="AC9" s="15"/>
      <c r="AD9" s="15"/>
      <c r="AE9" s="18"/>
      <c r="AF9" s="17"/>
    </row>
    <row r="10" spans="1:35" s="22" customFormat="1" ht="90">
      <c r="A10" s="13">
        <f t="shared" si="0"/>
        <v>7</v>
      </c>
      <c r="B10" s="14" t="s">
        <v>96</v>
      </c>
      <c r="C10" s="16" t="s">
        <v>80</v>
      </c>
      <c r="D10" s="16" t="s">
        <v>81</v>
      </c>
      <c r="E10" s="16" t="s">
        <v>94</v>
      </c>
      <c r="F10" s="16">
        <v>32</v>
      </c>
      <c r="G10" s="16">
        <v>1970</v>
      </c>
      <c r="H10" s="16">
        <v>19</v>
      </c>
      <c r="I10" s="19">
        <v>36215</v>
      </c>
      <c r="J10" s="19" t="s">
        <v>95</v>
      </c>
      <c r="K10" s="21">
        <v>42036</v>
      </c>
      <c r="L10" s="20"/>
      <c r="M10" s="15" t="s">
        <v>97</v>
      </c>
      <c r="N10" s="15" t="s">
        <v>83</v>
      </c>
      <c r="O10" s="15"/>
      <c r="P10" s="15"/>
      <c r="Q10" s="15" t="s">
        <v>98</v>
      </c>
      <c r="R10" s="15" t="s">
        <v>99</v>
      </c>
      <c r="S10" s="15"/>
      <c r="T10" s="15" t="s">
        <v>98</v>
      </c>
      <c r="U10" s="15" t="s">
        <v>83</v>
      </c>
      <c r="V10" s="15"/>
      <c r="W10" s="15"/>
      <c r="X10" s="15" t="s">
        <v>99</v>
      </c>
      <c r="Y10" s="15"/>
      <c r="Z10" s="15"/>
      <c r="AA10" s="15"/>
      <c r="AB10" s="15"/>
      <c r="AC10" s="15"/>
      <c r="AD10" s="15"/>
      <c r="AE10" s="18"/>
      <c r="AF10" s="17"/>
    </row>
    <row r="11" spans="1:35" s="22" customFormat="1" ht="90">
      <c r="A11" s="13">
        <f t="shared" si="0"/>
        <v>8</v>
      </c>
      <c r="B11" s="14" t="s">
        <v>100</v>
      </c>
      <c r="C11" s="16" t="s">
        <v>80</v>
      </c>
      <c r="D11" s="16" t="s">
        <v>81</v>
      </c>
      <c r="E11" s="16" t="s">
        <v>101</v>
      </c>
      <c r="F11" s="16">
        <v>4</v>
      </c>
      <c r="G11" s="16">
        <v>1971</v>
      </c>
      <c r="H11" s="16">
        <v>41</v>
      </c>
      <c r="I11" s="19">
        <v>44466</v>
      </c>
      <c r="J11" s="19" t="s">
        <v>102</v>
      </c>
      <c r="K11" s="21">
        <v>42036</v>
      </c>
      <c r="L11" s="20"/>
      <c r="M11" s="15"/>
      <c r="N11" s="15"/>
      <c r="O11" s="15" t="s">
        <v>88</v>
      </c>
      <c r="P11" s="15"/>
      <c r="Q11" s="15"/>
      <c r="R11" s="15"/>
      <c r="S11" s="15"/>
      <c r="T11" s="15" t="s">
        <v>88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8"/>
      <c r="AF11" s="17"/>
    </row>
    <row r="12" spans="1:35" s="22" customFormat="1" ht="90">
      <c r="A12" s="13">
        <f t="shared" si="0"/>
        <v>9</v>
      </c>
      <c r="B12" s="14" t="s">
        <v>103</v>
      </c>
      <c r="C12" s="16" t="s">
        <v>80</v>
      </c>
      <c r="D12" s="16" t="s">
        <v>81</v>
      </c>
      <c r="E12" s="16" t="s">
        <v>104</v>
      </c>
      <c r="F12" s="16">
        <v>11</v>
      </c>
      <c r="G12" s="16">
        <v>1961</v>
      </c>
      <c r="H12" s="16">
        <v>22</v>
      </c>
      <c r="I12" s="19">
        <v>35538</v>
      </c>
      <c r="J12" s="19" t="s">
        <v>105</v>
      </c>
      <c r="K12" s="21">
        <v>42036</v>
      </c>
      <c r="L12" s="20" t="s">
        <v>106</v>
      </c>
      <c r="M12" s="15" t="s">
        <v>83</v>
      </c>
      <c r="N12" s="15" t="s">
        <v>83</v>
      </c>
      <c r="O12" s="15" t="s">
        <v>83</v>
      </c>
      <c r="P12" s="15"/>
      <c r="Q12" s="15" t="s">
        <v>83</v>
      </c>
      <c r="R12" s="15" t="s">
        <v>83</v>
      </c>
      <c r="S12" s="15"/>
      <c r="T12" s="15" t="s">
        <v>107</v>
      </c>
      <c r="U12" s="15" t="s">
        <v>106</v>
      </c>
      <c r="V12" s="15"/>
      <c r="W12" s="15"/>
      <c r="X12" s="15" t="s">
        <v>83</v>
      </c>
      <c r="Y12" s="15"/>
      <c r="Z12" s="15"/>
      <c r="AA12" s="15"/>
      <c r="AB12" s="15"/>
      <c r="AC12" s="15"/>
      <c r="AD12" s="15"/>
      <c r="AE12" s="18"/>
      <c r="AF12" s="17"/>
    </row>
    <row r="13" spans="1:35" s="22" customFormat="1" ht="75">
      <c r="A13" s="13">
        <f t="shared" si="0"/>
        <v>10</v>
      </c>
      <c r="B13" s="14" t="s">
        <v>108</v>
      </c>
      <c r="C13" s="16" t="s">
        <v>80</v>
      </c>
      <c r="D13" s="16" t="s">
        <v>81</v>
      </c>
      <c r="E13" s="16" t="s">
        <v>104</v>
      </c>
      <c r="F13" s="16">
        <v>76</v>
      </c>
      <c r="G13" s="16">
        <v>1973</v>
      </c>
      <c r="H13" s="16">
        <v>21</v>
      </c>
      <c r="I13" s="19">
        <v>36494</v>
      </c>
      <c r="J13" s="19">
        <v>33520</v>
      </c>
      <c r="K13" s="21">
        <v>42036</v>
      </c>
      <c r="L13" s="20" t="s">
        <v>83</v>
      </c>
      <c r="M13" s="15"/>
      <c r="N13" s="15"/>
      <c r="O13" s="15"/>
      <c r="P13" s="15"/>
      <c r="Q13" s="15"/>
      <c r="R13" s="15" t="s">
        <v>83</v>
      </c>
      <c r="S13" s="15"/>
      <c r="T13" s="15" t="s">
        <v>83</v>
      </c>
      <c r="U13" s="15" t="s">
        <v>83</v>
      </c>
      <c r="V13" s="15"/>
      <c r="W13" s="15"/>
      <c r="X13" s="15" t="s">
        <v>83</v>
      </c>
      <c r="Y13" s="15"/>
      <c r="Z13" s="15"/>
      <c r="AA13" s="15"/>
      <c r="AB13" s="15"/>
      <c r="AC13" s="15"/>
      <c r="AD13" s="15"/>
      <c r="AE13" s="18"/>
      <c r="AF13" s="17"/>
    </row>
    <row r="14" spans="1:35" s="22" customFormat="1" ht="90">
      <c r="A14" s="13">
        <f t="shared" si="0"/>
        <v>11</v>
      </c>
      <c r="B14" s="14" t="s">
        <v>109</v>
      </c>
      <c r="C14" s="16" t="s">
        <v>80</v>
      </c>
      <c r="D14" s="16" t="s">
        <v>81</v>
      </c>
      <c r="E14" s="16" t="s">
        <v>110</v>
      </c>
      <c r="F14" s="16">
        <v>38</v>
      </c>
      <c r="G14" s="16">
        <v>1959</v>
      </c>
      <c r="H14" s="16">
        <v>50</v>
      </c>
      <c r="I14" s="19">
        <v>41230</v>
      </c>
      <c r="J14" s="19" t="s">
        <v>95</v>
      </c>
      <c r="K14" s="21">
        <v>42036</v>
      </c>
      <c r="L14" s="20" t="s">
        <v>88</v>
      </c>
      <c r="M14" s="15" t="s">
        <v>88</v>
      </c>
      <c r="N14" s="15" t="s">
        <v>83</v>
      </c>
      <c r="O14" s="15" t="s">
        <v>88</v>
      </c>
      <c r="P14" s="15"/>
      <c r="Q14" s="15" t="s">
        <v>88</v>
      </c>
      <c r="R14" s="15" t="s">
        <v>89</v>
      </c>
      <c r="S14" s="15"/>
      <c r="T14" s="15"/>
      <c r="U14" s="15" t="s">
        <v>89</v>
      </c>
      <c r="V14" s="15"/>
      <c r="W14" s="15"/>
      <c r="X14" s="15" t="s">
        <v>89</v>
      </c>
      <c r="Y14" s="15"/>
      <c r="Z14" s="15"/>
      <c r="AA14" s="15"/>
      <c r="AB14" s="15"/>
      <c r="AC14" s="15"/>
      <c r="AD14" s="15"/>
      <c r="AE14" s="18"/>
      <c r="AF14" s="17"/>
    </row>
    <row r="15" spans="1:35" s="22" customFormat="1" ht="75">
      <c r="A15" s="13">
        <f t="shared" si="0"/>
        <v>12</v>
      </c>
      <c r="B15" s="14" t="s">
        <v>111</v>
      </c>
      <c r="C15" s="16" t="s">
        <v>80</v>
      </c>
      <c r="D15" s="16" t="s">
        <v>81</v>
      </c>
      <c r="E15" s="16" t="s">
        <v>112</v>
      </c>
      <c r="F15" s="16">
        <v>6</v>
      </c>
      <c r="G15" s="16">
        <v>1977</v>
      </c>
      <c r="H15" s="16">
        <v>15</v>
      </c>
      <c r="I15" s="19">
        <v>36215</v>
      </c>
      <c r="J15" s="19" t="s">
        <v>113</v>
      </c>
      <c r="K15" s="21">
        <v>42036</v>
      </c>
      <c r="L15" s="20" t="s">
        <v>83</v>
      </c>
      <c r="M15" s="15" t="s">
        <v>98</v>
      </c>
      <c r="N15" s="15" t="s">
        <v>98</v>
      </c>
      <c r="O15" s="15" t="s">
        <v>98</v>
      </c>
      <c r="P15" s="15" t="s">
        <v>98</v>
      </c>
      <c r="Q15" s="15" t="s">
        <v>98</v>
      </c>
      <c r="R15" s="15" t="s">
        <v>83</v>
      </c>
      <c r="S15" s="15"/>
      <c r="T15" s="15" t="s">
        <v>98</v>
      </c>
      <c r="U15" s="15" t="s">
        <v>114</v>
      </c>
      <c r="V15" s="15"/>
      <c r="W15" s="15"/>
      <c r="X15" s="15" t="s">
        <v>114</v>
      </c>
      <c r="Y15" s="15"/>
      <c r="Z15" s="15"/>
      <c r="AA15" s="15"/>
      <c r="AB15" s="15"/>
      <c r="AC15" s="15"/>
      <c r="AD15" s="15"/>
      <c r="AE15" s="18"/>
      <c r="AF15" s="17"/>
    </row>
    <row r="16" spans="1:35" s="22" customFormat="1" ht="90">
      <c r="A16" s="13">
        <f t="shared" si="0"/>
        <v>13</v>
      </c>
      <c r="B16" s="14" t="s">
        <v>115</v>
      </c>
      <c r="C16" s="16" t="s">
        <v>80</v>
      </c>
      <c r="D16" s="16" t="s">
        <v>81</v>
      </c>
      <c r="E16" s="16" t="s">
        <v>112</v>
      </c>
      <c r="F16" s="16">
        <v>11</v>
      </c>
      <c r="G16" s="16">
        <v>1994</v>
      </c>
      <c r="H16" s="16">
        <v>14</v>
      </c>
      <c r="I16" s="19">
        <v>44617</v>
      </c>
      <c r="J16" s="19" t="s">
        <v>116</v>
      </c>
      <c r="K16" s="21">
        <v>42036</v>
      </c>
      <c r="L16" s="20" t="s">
        <v>83</v>
      </c>
      <c r="M16" s="15" t="s">
        <v>83</v>
      </c>
      <c r="N16" s="15" t="s">
        <v>83</v>
      </c>
      <c r="O16" s="15" t="s">
        <v>83</v>
      </c>
      <c r="P16" s="15" t="s">
        <v>83</v>
      </c>
      <c r="Q16" s="15" t="s">
        <v>83</v>
      </c>
      <c r="R16" s="15" t="s">
        <v>83</v>
      </c>
      <c r="S16" s="15" t="s">
        <v>83</v>
      </c>
      <c r="T16" s="15" t="s">
        <v>83</v>
      </c>
      <c r="U16" s="15" t="s">
        <v>83</v>
      </c>
      <c r="V16" s="15"/>
      <c r="W16" s="15"/>
      <c r="X16" s="15" t="s">
        <v>83</v>
      </c>
      <c r="Y16" s="15"/>
      <c r="Z16" s="15"/>
      <c r="AA16" s="15"/>
      <c r="AB16" s="15"/>
      <c r="AC16" s="15"/>
      <c r="AD16" s="15"/>
      <c r="AE16" s="18"/>
      <c r="AF16" s="17"/>
    </row>
    <row r="17" spans="1:32" s="22" customFormat="1" ht="90">
      <c r="A17" s="13">
        <f t="shared" si="0"/>
        <v>14</v>
      </c>
      <c r="B17" s="14" t="s">
        <v>117</v>
      </c>
      <c r="C17" s="16" t="s">
        <v>80</v>
      </c>
      <c r="D17" s="16" t="s">
        <v>81</v>
      </c>
      <c r="E17" s="16" t="s">
        <v>112</v>
      </c>
      <c r="F17" s="16">
        <v>13</v>
      </c>
      <c r="G17" s="16">
        <v>1976</v>
      </c>
      <c r="H17" s="16">
        <v>38</v>
      </c>
      <c r="I17" s="19">
        <v>44466</v>
      </c>
      <c r="J17" s="19" t="s">
        <v>113</v>
      </c>
      <c r="K17" s="21">
        <v>42036</v>
      </c>
      <c r="L17" s="20" t="s">
        <v>83</v>
      </c>
      <c r="M17" s="15" t="s">
        <v>83</v>
      </c>
      <c r="N17" s="15" t="s">
        <v>83</v>
      </c>
      <c r="O17" s="15" t="s">
        <v>83</v>
      </c>
      <c r="P17" s="15" t="s">
        <v>83</v>
      </c>
      <c r="Q17" s="15" t="s">
        <v>83</v>
      </c>
      <c r="R17" s="15" t="s">
        <v>83</v>
      </c>
      <c r="S17" s="15"/>
      <c r="T17" s="15"/>
      <c r="U17" s="15" t="s">
        <v>83</v>
      </c>
      <c r="V17" s="15"/>
      <c r="W17" s="15"/>
      <c r="X17" s="15" t="s">
        <v>83</v>
      </c>
      <c r="Y17" s="15"/>
      <c r="Z17" s="15"/>
      <c r="AA17" s="15"/>
      <c r="AB17" s="15"/>
      <c r="AC17" s="15"/>
      <c r="AD17" s="15"/>
      <c r="AE17" s="18"/>
      <c r="AF17" s="17"/>
    </row>
    <row r="18" spans="1:32" s="22" customFormat="1" ht="90">
      <c r="A18" s="13">
        <f t="shared" si="0"/>
        <v>15</v>
      </c>
      <c r="B18" s="14" t="s">
        <v>118</v>
      </c>
      <c r="C18" s="16" t="s">
        <v>80</v>
      </c>
      <c r="D18" s="16" t="s">
        <v>81</v>
      </c>
      <c r="E18" s="16" t="s">
        <v>119</v>
      </c>
      <c r="F18" s="16">
        <v>17</v>
      </c>
      <c r="G18" s="16">
        <v>1990</v>
      </c>
      <c r="H18" s="16">
        <v>30</v>
      </c>
      <c r="I18" s="19">
        <v>44466</v>
      </c>
      <c r="J18" s="19" t="s">
        <v>120</v>
      </c>
      <c r="K18" s="21">
        <v>42036</v>
      </c>
      <c r="L18" s="20" t="s">
        <v>83</v>
      </c>
      <c r="M18" s="15" t="s">
        <v>83</v>
      </c>
      <c r="N18" s="15"/>
      <c r="O18" s="15" t="s">
        <v>83</v>
      </c>
      <c r="P18" s="15" t="s">
        <v>83</v>
      </c>
      <c r="Q18" s="15" t="s">
        <v>83</v>
      </c>
      <c r="R18" s="15" t="s">
        <v>83</v>
      </c>
      <c r="S18" s="15"/>
      <c r="T18" s="15" t="s">
        <v>83</v>
      </c>
      <c r="U18" s="15" t="s">
        <v>83</v>
      </c>
      <c r="V18" s="15"/>
      <c r="W18" s="15"/>
      <c r="X18" s="15" t="s">
        <v>83</v>
      </c>
      <c r="Y18" s="15"/>
      <c r="Z18" s="15"/>
      <c r="AA18" s="15"/>
      <c r="AB18" s="15"/>
      <c r="AC18" s="15"/>
      <c r="AD18" s="15"/>
      <c r="AE18" s="18"/>
      <c r="AF18" s="17"/>
    </row>
  </sheetData>
  <mergeCells count="22">
    <mergeCell ref="Y1:AB1"/>
    <mergeCell ref="AF1:AF3"/>
    <mergeCell ref="X1:X2"/>
    <mergeCell ref="AC1:AC2"/>
    <mergeCell ref="AD1:AD2"/>
    <mergeCell ref="AE1:AE2"/>
    <mergeCell ref="K1:K3"/>
    <mergeCell ref="J1:J3"/>
    <mergeCell ref="I1:I3"/>
    <mergeCell ref="B1:B3"/>
    <mergeCell ref="A1:A3"/>
    <mergeCell ref="D1:D3"/>
    <mergeCell ref="C1:C3"/>
    <mergeCell ref="H1:H3"/>
    <mergeCell ref="G1:G3"/>
    <mergeCell ref="F1:F3"/>
    <mergeCell ref="E1:E3"/>
    <mergeCell ref="R1:R2"/>
    <mergeCell ref="U1:W1"/>
    <mergeCell ref="T1:T2"/>
    <mergeCell ref="S1:S2"/>
    <mergeCell ref="L1:Q1"/>
  </mergeCells>
  <conditionalFormatting sqref="A5:K5">
    <cfRule type="expression" dxfId="20" priority="10">
      <formula>AND(ROW(A5)=CELL("строка"),$K$1="вкл")</formula>
    </cfRule>
  </conditionalFormatting>
  <conditionalFormatting sqref="A6:K6">
    <cfRule type="expression" dxfId="18" priority="9">
      <formula>AND(ROW(A6)=CELL("строка"),$K$1="вкл")</formula>
    </cfRule>
  </conditionalFormatting>
  <conditionalFormatting sqref="A7:K8">
    <cfRule type="expression" dxfId="16" priority="8">
      <formula>AND(ROW(A7)=CELL("строка"),$K$1="вкл")</formula>
    </cfRule>
  </conditionalFormatting>
  <conditionalFormatting sqref="A9:K10">
    <cfRule type="expression" dxfId="14" priority="7">
      <formula>AND(ROW(A9)=CELL("строка"),$K$1="вкл")</formula>
    </cfRule>
  </conditionalFormatting>
  <conditionalFormatting sqref="A11:K11">
    <cfRule type="expression" dxfId="12" priority="6">
      <formula>AND(ROW(A11)=CELL("строка"),$K$1="вкл")</formula>
    </cfRule>
  </conditionalFormatting>
  <conditionalFormatting sqref="A12:K12">
    <cfRule type="expression" dxfId="9" priority="5">
      <formula>AND(ROW(A12)=CELL("строка"),$K$1="вкл")</formula>
    </cfRule>
  </conditionalFormatting>
  <conditionalFormatting sqref="A13:K13">
    <cfRule type="expression" dxfId="7" priority="4">
      <formula>AND(ROW(A13)=CELL("строка"),$K$1="вкл")</formula>
    </cfRule>
  </conditionalFormatting>
  <conditionalFormatting sqref="A14:K14">
    <cfRule type="expression" dxfId="5" priority="3">
      <formula>AND(ROW(A14)=CELL("строка"),$K$1="вкл")</formula>
    </cfRule>
  </conditionalFormatting>
  <conditionalFormatting sqref="A15:K17">
    <cfRule type="expression" dxfId="3" priority="2">
      <formula>AND(ROW(A15)=CELL("строка"),$K$1="вкл")</formula>
    </cfRule>
  </conditionalFormatting>
  <conditionalFormatting sqref="A18:K18">
    <cfRule type="expression" dxfId="1" priority="1">
      <formula>AND(ROW(A18)=CELL("строка"),$K$1="вкл")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2023-10-12T11:14:18Z</dcterms:created>
  <dcterms:modified xsi:type="dcterms:W3CDTF">2023-10-12T11:18:43Z</dcterms:modified>
</cp:coreProperties>
</file>